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\A-Cat\Measurement form\"/>
    </mc:Choice>
  </mc:AlternateContent>
  <bookViews>
    <workbookView xWindow="240" yWindow="360" windowWidth="27795" windowHeight="1234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8" i="1"/>
  <c r="I20" i="1"/>
</calcChain>
</file>

<file path=xl/sharedStrings.xml><?xml version="1.0" encoding="utf-8"?>
<sst xmlns="http://schemas.openxmlformats.org/spreadsheetml/2006/main" count="39" uniqueCount="39">
  <si>
    <t>Mast Measurement</t>
  </si>
  <si>
    <t xml:space="preserve"> (Is half of the surface area of the mast excluding top and bottom surface)</t>
  </si>
  <si>
    <t>L [m]</t>
  </si>
  <si>
    <t>U [m]</t>
  </si>
  <si>
    <t>U1 [m]</t>
  </si>
  <si>
    <t>MA [m2]</t>
  </si>
  <si>
    <t>Serial N°</t>
  </si>
  <si>
    <t>Builder</t>
  </si>
  <si>
    <t>Material</t>
  </si>
  <si>
    <t>Calculation of MA:</t>
  </si>
  <si>
    <t>Boom Measurement</t>
  </si>
  <si>
    <t>(Only required if the profile height is more that 1.5 of the width)</t>
  </si>
  <si>
    <t>Length</t>
  </si>
  <si>
    <t>Lb [m]</t>
  </si>
  <si>
    <t>Mean Grith</t>
  </si>
  <si>
    <t>MG [m]</t>
  </si>
  <si>
    <t>Boom Area</t>
  </si>
  <si>
    <t>BA [m2]</t>
  </si>
  <si>
    <t>Calculation of BA:</t>
  </si>
  <si>
    <t xml:space="preserve">BA = 1/2 x MG x Lb </t>
  </si>
  <si>
    <t>MA = ***</t>
  </si>
  <si>
    <t>SN = ***</t>
  </si>
  <si>
    <t>Date ***</t>
  </si>
  <si>
    <t>Signature ***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</si>
  <si>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</si>
  <si>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</si>
  <si>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</si>
  <si>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</si>
  <si>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</si>
  <si>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</si>
  <si>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* Refer current measurers guidelines when completing form.</t>
  </si>
  <si>
    <t>Measurer to mark the following on bottom starboard side of mast.</t>
  </si>
  <si>
    <t>All measurements are in meters and to three decimal places.</t>
  </si>
  <si>
    <t xml:space="preserve"> I declare that I have measured this mast &amp; boom and they comply with all the class rules.</t>
  </si>
  <si>
    <t>T1 [m]</t>
  </si>
  <si>
    <t>T2 [m]</t>
  </si>
  <si>
    <t>U2 [m]</t>
  </si>
  <si>
    <t>MA = U x (L-T1-T2)/2 + T1 x (U + U1)/4 + T2 x (U + U2)/4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</si>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</sst>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8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/>
    <xf numFmtId="0" fontId="0" fillId="0" borderId="30" xfId="0" applyBorder="1" applyProtection="1"/>
    <xf numFmtId="0" fontId="1" fillId="0" borderId="31" xfId="0" applyFont="1" applyBorder="1" applyAlignment="1" applyProtection="1">
      <alignment vertical="top"/>
    </xf>
    <xf numFmtId="0" fontId="0" fillId="0" borderId="32" xfId="0" applyBorder="1" applyProtection="1"/>
    <xf numFmtId="0" fontId="0" fillId="0" borderId="33" xfId="0" applyBorder="1" applyProtection="1"/>
    <xf numFmtId="0" fontId="1" fillId="0" borderId="0" xfId="0" applyFont="1" applyBorder="1" applyAlignment="1" applyProtection="1">
      <alignment vertical="top"/>
    </xf>
    <xf numFmtId="0" fontId="0" fillId="0" borderId="34" xfId="0" applyBorder="1" applyProtection="1"/>
    <xf numFmtId="0" fontId="3" fillId="3" borderId="7" xfId="0" applyFont="1" applyFill="1" applyBorder="1" applyAlignment="1" applyProtection="1">
      <alignment vertical="top"/>
    </xf>
    <xf numFmtId="0" fontId="3" fillId="3" borderId="12" xfId="0" applyFont="1" applyFill="1" applyBorder="1" applyAlignment="1" applyProtection="1">
      <alignment vertical="top"/>
    </xf>
    <xf numFmtId="0" fontId="3" fillId="3" borderId="17" xfId="0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1" fillId="2" borderId="23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1" fillId="2" borderId="24" xfId="0" applyFont="1" applyFill="1" applyBorder="1" applyAlignment="1" applyProtection="1">
      <alignment vertical="top"/>
    </xf>
    <xf numFmtId="0" fontId="3" fillId="3" borderId="26" xfId="0" applyFont="1" applyFill="1" applyBorder="1" applyAlignment="1" applyProtection="1">
      <alignment vertical="top"/>
    </xf>
    <xf numFmtId="0" fontId="3" fillId="3" borderId="28" xfId="0" applyFont="1" applyFill="1" applyBorder="1" applyAlignment="1" applyProtection="1">
      <alignment vertical="top"/>
    </xf>
    <xf numFmtId="0" fontId="3" fillId="3" borderId="29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0" fillId="0" borderId="0" xfId="0" applyBorder="1" applyProtection="1"/>
    <xf numFmtId="0" fontId="9" fillId="0" borderId="0" xfId="0" applyFont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/>
    </xf>
    <xf numFmtId="0" fontId="1" fillId="0" borderId="23" xfId="0" applyFont="1" applyFill="1" applyBorder="1" applyAlignment="1" applyProtection="1">
      <alignment vertical="top"/>
    </xf>
    <xf numFmtId="0" fontId="3" fillId="0" borderId="24" xfId="0" applyFont="1" applyFill="1" applyBorder="1" applyAlignment="1" applyProtection="1">
      <alignment vertical="top"/>
    </xf>
    <xf numFmtId="0" fontId="4" fillId="0" borderId="23" xfId="0" applyFont="1" applyFill="1" applyBorder="1" applyAlignment="1" applyProtection="1">
      <alignment vertical="top"/>
    </xf>
    <xf numFmtId="0" fontId="3" fillId="0" borderId="23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vertical="top" shrinkToFi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right" vertical="top"/>
    </xf>
    <xf numFmtId="0" fontId="0" fillId="0" borderId="35" xfId="0" applyBorder="1" applyProtection="1"/>
    <xf numFmtId="0" fontId="0" fillId="0" borderId="22" xfId="0" applyBorder="1" applyProtection="1"/>
    <xf numFmtId="0" fontId="0" fillId="0" borderId="36" xfId="0" applyBorder="1" applyProtection="1"/>
    <xf numFmtId="164" fontId="1" fillId="0" borderId="8" xfId="0" applyNumberFormat="1" applyFont="1" applyFill="1" applyBorder="1" applyAlignment="1" applyProtection="1">
      <alignment vertical="top"/>
      <protection locked="0"/>
    </xf>
    <xf numFmtId="164" fontId="1" fillId="0" borderId="13" xfId="0" applyNumberFormat="1" applyFont="1" applyFill="1" applyBorder="1" applyAlignment="1" applyProtection="1">
      <alignment vertical="top"/>
      <protection locked="0"/>
    </xf>
    <xf numFmtId="164" fontId="1" fillId="0" borderId="11" xfId="0" applyNumberFormat="1" applyFont="1" applyFill="1" applyBorder="1" applyAlignment="1" applyProtection="1">
      <alignment vertical="top"/>
      <protection locked="0"/>
    </xf>
    <xf numFmtId="164" fontId="1" fillId="0" borderId="16" xfId="0" applyNumberFormat="1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</xf>
    <xf numFmtId="0" fontId="3" fillId="3" borderId="4" xfId="0" applyFont="1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  <protection locked="0"/>
    </xf>
    <xf numFmtId="0" fontId="3" fillId="3" borderId="25" xfId="0" applyFont="1" applyFill="1" applyBorder="1" applyAlignment="1" applyProtection="1">
      <alignment vertical="top"/>
    </xf>
    <xf numFmtId="0" fontId="0" fillId="3" borderId="8" xfId="0" applyFill="1" applyBorder="1" applyAlignment="1" applyProtection="1">
      <alignment vertical="top"/>
    </xf>
    <xf numFmtId="0" fontId="3" fillId="3" borderId="27" xfId="0" applyFont="1" applyFill="1" applyBorder="1" applyAlignment="1" applyProtection="1">
      <alignment vertical="top"/>
    </xf>
    <xf numFmtId="0" fontId="0" fillId="3" borderId="13" xfId="0" applyFill="1" applyBorder="1" applyAlignment="1" applyProtection="1">
      <alignment vertical="top"/>
    </xf>
    <xf numFmtId="164" fontId="1" fillId="0" borderId="20" xfId="0" applyNumberFormat="1" applyFont="1" applyFill="1" applyBorder="1" applyAlignment="1" applyProtection="1">
      <alignment vertical="top"/>
      <protection locked="0"/>
    </xf>
    <xf numFmtId="165" fontId="1" fillId="0" borderId="37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" fillId="2" borderId="40" xfId="0" applyFont="1" applyFill="1" applyBorder="1" applyAlignment="1" applyProtection="1">
      <alignment vertical="top"/>
    </xf>
    <xf numFmtId="0" fontId="1" fillId="2" borderId="41" xfId="0" applyFont="1" applyFill="1" applyBorder="1" applyAlignment="1" applyProtection="1">
      <alignment vertical="top"/>
    </xf>
    <xf numFmtId="0" fontId="3" fillId="2" borderId="39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  <protection locked="0"/>
    </xf>
    <xf numFmtId="0" fontId="3" fillId="0" borderId="22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1" fillId="0" borderId="2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3" fillId="3" borderId="9" xfId="0" applyFont="1" applyFill="1" applyBorder="1" applyAlignment="1" applyProtection="1">
      <alignment vertical="top"/>
    </xf>
    <xf numFmtId="0" fontId="0" fillId="3" borderId="10" xfId="0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vertical="top"/>
    </xf>
    <xf numFmtId="0" fontId="0" fillId="3" borderId="15" xfId="0" applyFill="1" applyBorder="1" applyAlignment="1" applyProtection="1">
      <alignment vertical="top"/>
    </xf>
    <xf numFmtId="0" fontId="3" fillId="3" borderId="38" xfId="0" applyFont="1" applyFill="1" applyBorder="1" applyAlignment="1" applyProtection="1">
      <alignment vertical="top"/>
    </xf>
    <xf numFmtId="0" fontId="0" fillId="3" borderId="19" xfId="0" applyFill="1" applyBorder="1" applyAlignment="1" applyProtection="1">
      <alignment vertical="top"/>
    </xf>
    <xf numFmtId="165" fontId="1" fillId="0" borderId="37" xfId="0" applyNumberFormat="1" applyFont="1" applyFill="1" applyBorder="1" applyAlignment="1" applyProtection="1">
      <alignment vertical="top"/>
    </xf>
    <xf numFmtId="165" fontId="1" fillId="0" borderId="5" xfId="0" applyNumberFormat="1" applyFont="1" applyFill="1" applyBorder="1" applyAlignment="1" applyProtection="1">
      <alignment vertical="top"/>
    </xf>
    <xf numFmtId="165" fontId="1" fillId="0" borderId="6" xfId="0" applyNumberFormat="1" applyFont="1" applyFill="1" applyBorder="1" applyAlignment="1" applyProtection="1">
      <alignment vertical="top"/>
    </xf>
    <xf numFmtId="0" fontId="1" fillId="0" borderId="25" xfId="0" applyFont="1" applyFill="1" applyBorder="1" applyAlignment="1" applyProtection="1">
      <alignment vertical="top"/>
      <protection locked="0"/>
    </xf>
    <xf numFmtId="0" fontId="1" fillId="0" borderId="8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27" xfId="0" applyFont="1" applyFill="1" applyBorder="1" applyAlignment="1" applyProtection="1">
      <alignment vertical="top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37" xfId="0" applyFont="1" applyFill="1" applyBorder="1" applyAlignment="1" applyProtection="1">
      <alignment vertical="top"/>
      <protection locked="0"/>
    </xf>
    <xf numFmtId="0" fontId="1" fillId="0" borderId="18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640556</xdr:colOff>
      <xdr:row>10</xdr:row>
      <xdr:rowOff>2381</xdr:rowOff>
    </xdr:from>
    <xdr:to>
      <xdr:col>2</xdr:col>
      <xdr:colOff>642938</xdr:colOff>
      <xdr:row>21</xdr:row>
      <xdr:rowOff>119063</xdr:rowOff>
    </xdr:to>
    <xdr:sp macro="" textlink="">
      <xdr:nvSpPr>
        <xdr:cNvPr id="4" name="Line 138"/>
        <xdr:cNvSpPr>
          <a:spLocks noChangeShapeType="1"/>
        </xdr:cNvSpPr>
      </xdr:nvSpPr>
      <xdr:spPr bwMode="auto">
        <a:xfrm flipH="1">
          <a:off x="1364456" y="1935956"/>
          <a:ext cx="2382" cy="2364582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326259</xdr:colOff>
      <xdr:row>2</xdr:row>
      <xdr:rowOff>215913</xdr:rowOff>
    </xdr:from>
    <xdr:to>
      <xdr:col>2</xdr:col>
      <xdr:colOff>517745</xdr:colOff>
      <xdr:row>2</xdr:row>
      <xdr:rowOff>215913</xdr:rowOff>
    </xdr:to>
    <xdr:sp macro="" textlink="">
      <xdr:nvSpPr>
        <xdr:cNvPr id="5" name="Line 139"/>
        <xdr:cNvSpPr>
          <a:spLocks noChangeShapeType="1"/>
        </xdr:cNvSpPr>
      </xdr:nvSpPr>
      <xdr:spPr bwMode="auto">
        <a:xfrm flipH="1">
          <a:off x="1050159" y="492138"/>
          <a:ext cx="191486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517745</xdr:colOff>
      <xdr:row>2</xdr:row>
      <xdr:rowOff>218585</xdr:rowOff>
    </xdr:from>
    <xdr:to>
      <xdr:col>2</xdr:col>
      <xdr:colOff>642859</xdr:colOff>
      <xdr:row>10</xdr:row>
      <xdr:rowOff>10695</xdr:rowOff>
    </xdr:to>
    <xdr:sp macro="" textlink="">
      <xdr:nvSpPr>
        <xdr:cNvPr id="6" name="Line 140"/>
        <xdr:cNvSpPr>
          <a:spLocks noChangeShapeType="1"/>
        </xdr:cNvSpPr>
      </xdr:nvSpPr>
      <xdr:spPr bwMode="auto">
        <a:xfrm>
          <a:off x="1241645" y="494810"/>
          <a:ext cx="125114" cy="144946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327931</xdr:colOff>
      <xdr:row>2</xdr:row>
      <xdr:rowOff>224171</xdr:rowOff>
    </xdr:from>
    <xdr:to>
      <xdr:col>2</xdr:col>
      <xdr:colOff>328767</xdr:colOff>
      <xdr:row>24</xdr:row>
      <xdr:rowOff>152505</xdr:rowOff>
    </xdr:to>
    <xdr:sp macro="" textlink="">
      <xdr:nvSpPr>
        <xdr:cNvPr id="7" name="Line 141"/>
        <xdr:cNvSpPr>
          <a:spLocks noChangeShapeType="1"/>
        </xdr:cNvSpPr>
      </xdr:nvSpPr>
      <xdr:spPr bwMode="auto">
        <a:xfrm flipH="1">
          <a:off x="1051831" y="500396"/>
          <a:ext cx="836" cy="4471759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327305</xdr:colOff>
      <xdr:row>24</xdr:row>
      <xdr:rowOff>150018</xdr:rowOff>
    </xdr:from>
    <xdr:to>
      <xdr:col>2</xdr:col>
      <xdr:colOff>540544</xdr:colOff>
      <xdr:row>24</xdr:row>
      <xdr:rowOff>151046</xdr:rowOff>
    </xdr:to>
    <xdr:sp macro="" textlink="">
      <xdr:nvSpPr>
        <xdr:cNvPr id="8" name="Line 142"/>
        <xdr:cNvSpPr>
          <a:spLocks noChangeShapeType="1"/>
        </xdr:cNvSpPr>
      </xdr:nvSpPr>
      <xdr:spPr bwMode="auto">
        <a:xfrm flipV="1">
          <a:off x="1051205" y="4969668"/>
          <a:ext cx="213239" cy="1028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366709</xdr:colOff>
      <xdr:row>23</xdr:row>
      <xdr:rowOff>93628</xdr:rowOff>
    </xdr:from>
    <xdr:to>
      <xdr:col>2</xdr:col>
      <xdr:colOff>531308</xdr:colOff>
      <xdr:row>24</xdr:row>
      <xdr:rowOff>79643</xdr:rowOff>
    </xdr:to>
    <xdr:sp macro="" textlink="">
      <xdr:nvSpPr>
        <xdr:cNvPr id="11" name="Rectangle 145"/>
        <xdr:cNvSpPr>
          <a:spLocks noChangeArrowheads="1"/>
        </xdr:cNvSpPr>
      </xdr:nvSpPr>
      <xdr:spPr bwMode="auto">
        <a:xfrm>
          <a:off x="1090719" y="4723989"/>
          <a:ext cx="164599" cy="18697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endParaRPr lang="da-DK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a-DK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259555</xdr:colOff>
      <xdr:row>2</xdr:row>
      <xdr:rowOff>218583</xdr:rowOff>
    </xdr:from>
    <xdr:to>
      <xdr:col>2</xdr:col>
      <xdr:colOff>301695</xdr:colOff>
      <xdr:row>2</xdr:row>
      <xdr:rowOff>219074</xdr:rowOff>
    </xdr:to>
    <xdr:sp macro="" textlink="">
      <xdr:nvSpPr>
        <xdr:cNvPr id="13" name="Line 152"/>
        <xdr:cNvSpPr>
          <a:spLocks noChangeShapeType="1"/>
        </xdr:cNvSpPr>
      </xdr:nvSpPr>
      <xdr:spPr bwMode="auto">
        <a:xfrm flipH="1">
          <a:off x="345280" y="494808"/>
          <a:ext cx="680315" cy="491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617940</xdr:colOff>
      <xdr:row>10</xdr:row>
      <xdr:rowOff>1708</xdr:rowOff>
    </xdr:from>
    <xdr:to>
      <xdr:col>2</xdr:col>
      <xdr:colOff>289362</xdr:colOff>
      <xdr:row>10</xdr:row>
      <xdr:rowOff>2437</xdr:rowOff>
    </xdr:to>
    <xdr:sp macro="" textlink="">
      <xdr:nvSpPr>
        <xdr:cNvPr id="14" name="Line 153"/>
        <xdr:cNvSpPr>
          <a:spLocks noChangeShapeType="1"/>
        </xdr:cNvSpPr>
      </xdr:nvSpPr>
      <xdr:spPr bwMode="auto">
        <a:xfrm flipH="1">
          <a:off x="703665" y="1935283"/>
          <a:ext cx="309597" cy="729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231728</xdr:colOff>
      <xdr:row>24</xdr:row>
      <xdr:rowOff>151047</xdr:rowOff>
    </xdr:from>
    <xdr:to>
      <xdr:col>2</xdr:col>
      <xdr:colOff>250794</xdr:colOff>
      <xdr:row>24</xdr:row>
      <xdr:rowOff>151776</xdr:rowOff>
    </xdr:to>
    <xdr:sp macro="" textlink="">
      <xdr:nvSpPr>
        <xdr:cNvPr id="15" name="Line 154"/>
        <xdr:cNvSpPr>
          <a:spLocks noChangeShapeType="1"/>
        </xdr:cNvSpPr>
      </xdr:nvSpPr>
      <xdr:spPr bwMode="auto">
        <a:xfrm flipH="1">
          <a:off x="317453" y="4970697"/>
          <a:ext cx="657241" cy="729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270297</xdr:colOff>
      <xdr:row>2</xdr:row>
      <xdr:rowOff>214942</xdr:rowOff>
    </xdr:from>
    <xdr:to>
      <xdr:col>1</xdr:col>
      <xdr:colOff>271029</xdr:colOff>
      <xdr:row>24</xdr:row>
      <xdr:rowOff>153233</xdr:rowOff>
    </xdr:to>
    <xdr:sp macro="" textlink="">
      <xdr:nvSpPr>
        <xdr:cNvPr id="16" name="Line 155"/>
        <xdr:cNvSpPr>
          <a:spLocks noChangeShapeType="1"/>
        </xdr:cNvSpPr>
      </xdr:nvSpPr>
      <xdr:spPr bwMode="auto">
        <a:xfrm flipV="1">
          <a:off x="356022" y="491167"/>
          <a:ext cx="732" cy="4481716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18334</xdr:colOff>
      <xdr:row>2</xdr:row>
      <xdr:rowOff>214942</xdr:rowOff>
    </xdr:from>
    <xdr:to>
      <xdr:col>2</xdr:col>
      <xdr:colOff>19066</xdr:colOff>
      <xdr:row>10</xdr:row>
      <xdr:rowOff>2437</xdr:rowOff>
    </xdr:to>
    <xdr:sp macro="" textlink="">
      <xdr:nvSpPr>
        <xdr:cNvPr id="17" name="Line 156"/>
        <xdr:cNvSpPr>
          <a:spLocks noChangeShapeType="1"/>
        </xdr:cNvSpPr>
      </xdr:nvSpPr>
      <xdr:spPr bwMode="auto">
        <a:xfrm flipV="1">
          <a:off x="742234" y="491167"/>
          <a:ext cx="732" cy="1444845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426245</xdr:colOff>
      <xdr:row>6</xdr:row>
      <xdr:rowOff>8209</xdr:rowOff>
    </xdr:from>
    <xdr:to>
      <xdr:col>1</xdr:col>
      <xdr:colOff>619090</xdr:colOff>
      <xdr:row>7</xdr:row>
      <xdr:rowOff>21858</xdr:rowOff>
    </xdr:to>
    <xdr:sp macro="" textlink="">
      <xdr:nvSpPr>
        <xdr:cNvPr id="27" name="Rectangle 166"/>
        <xdr:cNvSpPr>
          <a:spLocks noChangeArrowheads="1"/>
        </xdr:cNvSpPr>
      </xdr:nvSpPr>
      <xdr:spPr bwMode="auto">
        <a:xfrm>
          <a:off x="511970" y="1122634"/>
          <a:ext cx="192845" cy="22319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T1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13</xdr:row>
      <xdr:rowOff>68074</xdr:rowOff>
    </xdr:from>
    <xdr:to>
      <xdr:col>1</xdr:col>
      <xdr:colOff>152290</xdr:colOff>
      <xdr:row>14</xdr:row>
      <xdr:rowOff>54089</xdr:rowOff>
    </xdr:to>
    <xdr:sp macro="" textlink="">
      <xdr:nvSpPr>
        <xdr:cNvPr id="28" name="Rectangle 167"/>
        <xdr:cNvSpPr>
          <a:spLocks noChangeArrowheads="1"/>
        </xdr:cNvSpPr>
      </xdr:nvSpPr>
      <xdr:spPr bwMode="auto">
        <a:xfrm>
          <a:off x="85725" y="2601724"/>
          <a:ext cx="152290" cy="18604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327304</xdr:colOff>
      <xdr:row>10</xdr:row>
      <xdr:rowOff>1708</xdr:rowOff>
    </xdr:from>
    <xdr:to>
      <xdr:col>2</xdr:col>
      <xdr:colOff>626269</xdr:colOff>
      <xdr:row>10</xdr:row>
      <xdr:rowOff>2381</xdr:rowOff>
    </xdr:to>
    <xdr:sp macro="" textlink="">
      <xdr:nvSpPr>
        <xdr:cNvPr id="29" name="Line 168"/>
        <xdr:cNvSpPr>
          <a:spLocks noChangeShapeType="1"/>
        </xdr:cNvSpPr>
      </xdr:nvSpPr>
      <xdr:spPr bwMode="auto">
        <a:xfrm>
          <a:off x="1051204" y="1935283"/>
          <a:ext cx="298965" cy="673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327305</xdr:colOff>
      <xdr:row>21</xdr:row>
      <xdr:rowOff>123268</xdr:rowOff>
    </xdr:from>
    <xdr:to>
      <xdr:col>2</xdr:col>
      <xdr:colOff>628651</xdr:colOff>
      <xdr:row>21</xdr:row>
      <xdr:rowOff>123826</xdr:rowOff>
    </xdr:to>
    <xdr:sp macro="" textlink="">
      <xdr:nvSpPr>
        <xdr:cNvPr id="31" name="Line 175"/>
        <xdr:cNvSpPr>
          <a:spLocks noChangeShapeType="1"/>
        </xdr:cNvSpPr>
      </xdr:nvSpPr>
      <xdr:spPr bwMode="auto">
        <a:xfrm>
          <a:off x="1051205" y="4304743"/>
          <a:ext cx="301346" cy="558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397126</xdr:colOff>
      <xdr:row>20</xdr:row>
      <xdr:rowOff>71138</xdr:rowOff>
    </xdr:from>
    <xdr:to>
      <xdr:col>2</xdr:col>
      <xdr:colOff>589971</xdr:colOff>
      <xdr:row>21</xdr:row>
      <xdr:rowOff>75907</xdr:rowOff>
    </xdr:to>
    <xdr:sp macro="" textlink="">
      <xdr:nvSpPr>
        <xdr:cNvPr id="32" name="Rectangle 176"/>
        <xdr:cNvSpPr>
          <a:spLocks noChangeArrowheads="1"/>
        </xdr:cNvSpPr>
      </xdr:nvSpPr>
      <xdr:spPr bwMode="auto">
        <a:xfrm>
          <a:off x="1121026" y="4062113"/>
          <a:ext cx="192845" cy="19526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417403</xdr:colOff>
      <xdr:row>8</xdr:row>
      <xdr:rowOff>156458</xdr:rowOff>
    </xdr:from>
    <xdr:to>
      <xdr:col>2</xdr:col>
      <xdr:colOff>742156</xdr:colOff>
      <xdr:row>9</xdr:row>
      <xdr:rowOff>161174</xdr:rowOff>
    </xdr:to>
    <xdr:sp macro="" textlink="">
      <xdr:nvSpPr>
        <xdr:cNvPr id="33" name="Rectangle 177"/>
        <xdr:cNvSpPr>
          <a:spLocks noChangeArrowheads="1"/>
        </xdr:cNvSpPr>
      </xdr:nvSpPr>
      <xdr:spPr bwMode="auto">
        <a:xfrm>
          <a:off x="1141303" y="1689983"/>
          <a:ext cx="324753" cy="20474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329045</xdr:colOff>
      <xdr:row>2</xdr:row>
      <xdr:rowOff>47625</xdr:rowOff>
    </xdr:from>
    <xdr:to>
      <xdr:col>2</xdr:col>
      <xdr:colOff>643659</xdr:colOff>
      <xdr:row>2</xdr:row>
      <xdr:rowOff>214964</xdr:rowOff>
    </xdr:to>
    <xdr:sp macro="" textlink="">
      <xdr:nvSpPr>
        <xdr:cNvPr id="34" name="Rectangle 178"/>
        <xdr:cNvSpPr>
          <a:spLocks noChangeArrowheads="1"/>
        </xdr:cNvSpPr>
      </xdr:nvSpPr>
      <xdr:spPr bwMode="auto">
        <a:xfrm>
          <a:off x="1052945" y="323850"/>
          <a:ext cx="314614" cy="16733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9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U1</a:t>
          </a:r>
        </a:p>
        <a:p>
          <a:pPr algn="l" rtl="0">
            <a:lnSpc>
              <a:spcPts val="9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435547</xdr:colOff>
      <xdr:row>23</xdr:row>
      <xdr:rowOff>191505</xdr:rowOff>
    </xdr:from>
    <xdr:to>
      <xdr:col>2</xdr:col>
      <xdr:colOff>366604</xdr:colOff>
      <xdr:row>28</xdr:row>
      <xdr:rowOff>113</xdr:rowOff>
    </xdr:to>
    <xdr:sp macro="" textlink="">
      <xdr:nvSpPr>
        <xdr:cNvPr id="35" name="Line 179"/>
        <xdr:cNvSpPr>
          <a:spLocks noChangeShapeType="1"/>
        </xdr:cNvSpPr>
      </xdr:nvSpPr>
      <xdr:spPr bwMode="auto">
        <a:xfrm flipV="1">
          <a:off x="521272" y="4811130"/>
          <a:ext cx="569232" cy="770633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142875</xdr:rowOff>
    </xdr:from>
    <xdr:to>
      <xdr:col>8</xdr:col>
      <xdr:colOff>266700</xdr:colOff>
      <xdr:row>27</xdr:row>
      <xdr:rowOff>47625</xdr:rowOff>
    </xdr:to>
    <xdr:grpSp>
      <xdr:nvGrpSpPr>
        <xdr:cNvPr id="47" name="Group 181"/>
        <xdr:cNvGrpSpPr>
          <a:grpSpLocks/>
        </xdr:cNvGrpSpPr>
      </xdr:nvGrpSpPr>
      <xdr:grpSpPr bwMode="auto">
        <a:xfrm>
          <a:off x="2362200" y="4762500"/>
          <a:ext cx="3219450" cy="676275"/>
          <a:chOff x="4925" y="-4648"/>
          <a:chExt cx="12744" cy="24648"/>
        </a:xfrm>
      </xdr:grpSpPr>
      <xdr:sp macro="" textlink="">
        <xdr:nvSpPr>
          <xdr:cNvPr id="48" name="Line 182"/>
          <xdr:cNvSpPr>
            <a:spLocks noChangeShapeType="1"/>
          </xdr:cNvSpPr>
        </xdr:nvSpPr>
        <xdr:spPr bwMode="auto">
          <a:xfrm>
            <a:off x="5138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83"/>
          <xdr:cNvSpPr>
            <a:spLocks noChangeShapeType="1"/>
          </xdr:cNvSpPr>
        </xdr:nvSpPr>
        <xdr:spPr bwMode="auto">
          <a:xfrm>
            <a:off x="17477" y="11541"/>
            <a:ext cx="3" cy="845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84"/>
          <xdr:cNvSpPr>
            <a:spLocks noChangeShapeType="1"/>
          </xdr:cNvSpPr>
        </xdr:nvSpPr>
        <xdr:spPr bwMode="auto">
          <a:xfrm>
            <a:off x="5138" y="18570"/>
            <a:ext cx="12342" cy="2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185"/>
          <xdr:cNvSpPr>
            <a:spLocks noChangeArrowheads="1"/>
          </xdr:cNvSpPr>
        </xdr:nvSpPr>
        <xdr:spPr bwMode="auto">
          <a:xfrm>
            <a:off x="10702" y="11663"/>
            <a:ext cx="807" cy="688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Lb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2" name="Rectangle 186"/>
          <xdr:cNvSpPr>
            <a:spLocks noChangeArrowheads="1"/>
          </xdr:cNvSpPr>
        </xdr:nvSpPr>
        <xdr:spPr bwMode="auto">
          <a:xfrm>
            <a:off x="7729" y="-4648"/>
            <a:ext cx="1317" cy="616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da-DK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MG</a:t>
            </a:r>
          </a:p>
          <a:p>
            <a:pPr algn="l" rtl="0">
              <a:defRPr sz="1000"/>
            </a:pPr>
            <a:endPara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" name="Oval 194"/>
          <xdr:cNvSpPr>
            <a:spLocks noChangeArrowheads="1"/>
          </xdr:cNvSpPr>
        </xdr:nvSpPr>
        <xdr:spPr bwMode="auto">
          <a:xfrm>
            <a:off x="7820" y="1750"/>
            <a:ext cx="819" cy="9865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Oval 195"/>
          <xdr:cNvSpPr>
            <a:spLocks noChangeArrowheads="1"/>
          </xdr:cNvSpPr>
        </xdr:nvSpPr>
        <xdr:spPr bwMode="auto">
          <a:xfrm>
            <a:off x="4925" y="1701"/>
            <a:ext cx="492" cy="9865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Line 196"/>
          <xdr:cNvSpPr>
            <a:spLocks noChangeShapeType="1"/>
          </xdr:cNvSpPr>
        </xdr:nvSpPr>
        <xdr:spPr bwMode="auto">
          <a:xfrm>
            <a:off x="5195" y="1701"/>
            <a:ext cx="12216" cy="17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197"/>
          <xdr:cNvSpPr>
            <a:spLocks noChangeShapeType="1"/>
          </xdr:cNvSpPr>
        </xdr:nvSpPr>
        <xdr:spPr bwMode="auto">
          <a:xfrm flipH="1">
            <a:off x="5252" y="11467"/>
            <a:ext cx="12162" cy="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Freeform 198"/>
          <xdr:cNvSpPr>
            <a:spLocks/>
          </xdr:cNvSpPr>
        </xdr:nvSpPr>
        <xdr:spPr bwMode="auto">
          <a:xfrm>
            <a:off x="17408" y="1676"/>
            <a:ext cx="261" cy="10013"/>
          </a:xfrm>
          <a:custGeom>
            <a:avLst/>
            <a:gdLst>
              <a:gd name="T0" fmla="*/ 0 w 20000"/>
              <a:gd name="T1" fmla="*/ 0 h 20000"/>
              <a:gd name="T2" fmla="*/ 0 w 20000"/>
              <a:gd name="T3" fmla="*/ 115 h 20000"/>
              <a:gd name="T4" fmla="*/ 0 w 20000"/>
              <a:gd name="T5" fmla="*/ 300 h 20000"/>
              <a:gd name="T6" fmla="*/ 0 w 20000"/>
              <a:gd name="T7" fmla="*/ 486 h 20000"/>
              <a:gd name="T8" fmla="*/ 0 w 20000"/>
              <a:gd name="T9" fmla="*/ 650 h 20000"/>
              <a:gd name="T10" fmla="*/ 0 w 20000"/>
              <a:gd name="T11" fmla="*/ 790 h 20000"/>
              <a:gd name="T12" fmla="*/ 0 w 20000"/>
              <a:gd name="T13" fmla="*/ 975 h 20000"/>
              <a:gd name="T14" fmla="*/ 0 w 20000"/>
              <a:gd name="T15" fmla="*/ 1183 h 20000"/>
              <a:gd name="T16" fmla="*/ 0 w 20000"/>
              <a:gd name="T17" fmla="*/ 1253 h 2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0000"/>
              <a:gd name="T28" fmla="*/ 0 h 20000"/>
              <a:gd name="T29" fmla="*/ 20000 w 20000"/>
              <a:gd name="T30" fmla="*/ 20000 h 2000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0000" h="20000">
                <a:moveTo>
                  <a:pt x="0" y="0"/>
                </a:moveTo>
                <a:lnTo>
                  <a:pt x="11724" y="1823"/>
                </a:lnTo>
                <a:lnTo>
                  <a:pt x="18161" y="4778"/>
                </a:lnTo>
                <a:lnTo>
                  <a:pt x="19770" y="7734"/>
                </a:lnTo>
                <a:lnTo>
                  <a:pt x="19770" y="10345"/>
                </a:lnTo>
                <a:lnTo>
                  <a:pt x="18161" y="12562"/>
                </a:lnTo>
                <a:lnTo>
                  <a:pt x="16552" y="15517"/>
                </a:lnTo>
                <a:lnTo>
                  <a:pt x="8276" y="18818"/>
                </a:lnTo>
                <a:lnTo>
                  <a:pt x="0" y="19951"/>
                </a:lnTo>
              </a:path>
            </a:pathLst>
          </a:custGeom>
          <a:solidFill>
            <a:srgbClr val="FFFFFF"/>
          </a:solidFill>
          <a:ln w="12700" cap="flat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sp>
    </xdr:grpSp>
    <xdr:clientData/>
  </xdr:twoCellAnchor>
  <xdr:twoCellAnchor>
    <xdr:from>
      <xdr:col>6</xdr:col>
      <xdr:colOff>342899</xdr:colOff>
      <xdr:row>39</xdr:row>
      <xdr:rowOff>9525</xdr:rowOff>
    </xdr:from>
    <xdr:to>
      <xdr:col>8</xdr:col>
      <xdr:colOff>476250</xdr:colOff>
      <xdr:row>44</xdr:row>
      <xdr:rowOff>152400</xdr:rowOff>
    </xdr:to>
    <xdr:sp macro="" textlink="">
      <xdr:nvSpPr>
        <xdr:cNvPr id="58" name="Rectangle 199"/>
        <xdr:cNvSpPr>
          <a:spLocks noChangeArrowheads="1"/>
        </xdr:cNvSpPr>
      </xdr:nvSpPr>
      <xdr:spPr bwMode="auto">
        <a:xfrm>
          <a:off x="4543424" y="7629525"/>
          <a:ext cx="1190626" cy="11430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540544</xdr:colOff>
      <xdr:row>21</xdr:row>
      <xdr:rowOff>119843</xdr:rowOff>
    </xdr:from>
    <xdr:to>
      <xdr:col>2</xdr:col>
      <xdr:colOff>642337</xdr:colOff>
      <xdr:row>24</xdr:row>
      <xdr:rowOff>150018</xdr:rowOff>
    </xdr:to>
    <xdr:cxnSp macro="">
      <xdr:nvCxnSpPr>
        <xdr:cNvPr id="9" name="Straight Connector 8"/>
        <xdr:cNvCxnSpPr>
          <a:stCxn id="8" idx="1"/>
          <a:endCxn id="40" idx="1"/>
        </xdr:cNvCxnSpPr>
      </xdr:nvCxnSpPr>
      <xdr:spPr>
        <a:xfrm flipV="1">
          <a:off x="1264444" y="4301318"/>
          <a:ext cx="101793" cy="668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333364</xdr:colOff>
      <xdr:row>9</xdr:row>
      <xdr:rowOff>147625</xdr:rowOff>
    </xdr:from>
    <xdr:to>
      <xdr:col>2</xdr:col>
      <xdr:colOff>640613</xdr:colOff>
      <xdr:row>10</xdr:row>
      <xdr:rowOff>66676</xdr:rowOff>
    </xdr:to>
    <xdr:sp macro="" textlink="">
      <xdr:nvSpPr>
        <xdr:cNvPr id="19" name="Freeform 18"/>
        <xdr:cNvSpPr/>
      </xdr:nvSpPr>
      <xdr:spPr>
        <a:xfrm>
          <a:off x="1057264" y="1881175"/>
          <a:ext cx="307249" cy="119076"/>
        </a:xfrm>
        <a:custGeom>
          <a:avLst/>
          <a:gdLst>
            <a:gd name="connsiteX0" fmla="*/ 11 w 307249"/>
            <a:gd name="connsiteY0" fmla="*/ 54782 h 119076"/>
            <a:gd name="connsiteX1" fmla="*/ 226230 w 307249"/>
            <a:gd name="connsiteY1" fmla="*/ 13 h 119076"/>
            <a:gd name="connsiteX2" fmla="*/ 307192 w 307249"/>
            <a:gd name="connsiteY2" fmla="*/ 59545 h 119076"/>
            <a:gd name="connsiteX3" fmla="*/ 216705 w 307249"/>
            <a:gd name="connsiteY3" fmla="*/ 119076 h 119076"/>
            <a:gd name="connsiteX4" fmla="*/ 11 w 307249"/>
            <a:gd name="connsiteY4" fmla="*/ 54782 h 1190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7249" h="119076">
              <a:moveTo>
                <a:pt x="11" y="54782"/>
              </a:moveTo>
              <a:cubicBezTo>
                <a:pt x="1599" y="34938"/>
                <a:pt x="175033" y="-781"/>
                <a:pt x="226230" y="13"/>
              </a:cubicBezTo>
              <a:cubicBezTo>
                <a:pt x="277427" y="807"/>
                <a:pt x="308780" y="39701"/>
                <a:pt x="307192" y="59545"/>
              </a:cubicBezTo>
              <a:cubicBezTo>
                <a:pt x="305605" y="79389"/>
                <a:pt x="266711" y="119076"/>
                <a:pt x="216705" y="119076"/>
              </a:cubicBezTo>
              <a:cubicBezTo>
                <a:pt x="166699" y="119076"/>
                <a:pt x="-1577" y="74626"/>
                <a:pt x="11" y="54782"/>
              </a:cubicBezTo>
              <a:close/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</xdr:col>
      <xdr:colOff>330983</xdr:colOff>
      <xdr:row>21</xdr:row>
      <xdr:rowOff>66662</xdr:rowOff>
    </xdr:from>
    <xdr:to>
      <xdr:col>2</xdr:col>
      <xdr:colOff>638232</xdr:colOff>
      <xdr:row>21</xdr:row>
      <xdr:rowOff>185738</xdr:rowOff>
    </xdr:to>
    <xdr:sp macro="" textlink="">
      <xdr:nvSpPr>
        <xdr:cNvPr id="59" name="Freeform 58"/>
        <xdr:cNvSpPr/>
      </xdr:nvSpPr>
      <xdr:spPr>
        <a:xfrm>
          <a:off x="1054883" y="4248137"/>
          <a:ext cx="307249" cy="119076"/>
        </a:xfrm>
        <a:custGeom>
          <a:avLst/>
          <a:gdLst>
            <a:gd name="connsiteX0" fmla="*/ 11 w 307249"/>
            <a:gd name="connsiteY0" fmla="*/ 54782 h 119076"/>
            <a:gd name="connsiteX1" fmla="*/ 226230 w 307249"/>
            <a:gd name="connsiteY1" fmla="*/ 13 h 119076"/>
            <a:gd name="connsiteX2" fmla="*/ 307192 w 307249"/>
            <a:gd name="connsiteY2" fmla="*/ 59545 h 119076"/>
            <a:gd name="connsiteX3" fmla="*/ 216705 w 307249"/>
            <a:gd name="connsiteY3" fmla="*/ 119076 h 119076"/>
            <a:gd name="connsiteX4" fmla="*/ 11 w 307249"/>
            <a:gd name="connsiteY4" fmla="*/ 54782 h 1190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7249" h="119076">
              <a:moveTo>
                <a:pt x="11" y="54782"/>
              </a:moveTo>
              <a:cubicBezTo>
                <a:pt x="1599" y="34938"/>
                <a:pt x="175033" y="-781"/>
                <a:pt x="226230" y="13"/>
              </a:cubicBezTo>
              <a:cubicBezTo>
                <a:pt x="277427" y="807"/>
                <a:pt x="308780" y="39701"/>
                <a:pt x="307192" y="59545"/>
              </a:cubicBezTo>
              <a:cubicBezTo>
                <a:pt x="305605" y="79389"/>
                <a:pt x="266711" y="119076"/>
                <a:pt x="216705" y="119076"/>
              </a:cubicBezTo>
              <a:cubicBezTo>
                <a:pt x="166699" y="119076"/>
                <a:pt x="-1577" y="74626"/>
                <a:pt x="11" y="54782"/>
              </a:cubicBezTo>
              <a:close/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</xdr:col>
      <xdr:colOff>343333</xdr:colOff>
      <xdr:row>25</xdr:row>
      <xdr:rowOff>19050</xdr:rowOff>
    </xdr:from>
    <xdr:to>
      <xdr:col>2</xdr:col>
      <xdr:colOff>657947</xdr:colOff>
      <xdr:row>25</xdr:row>
      <xdr:rowOff>186389</xdr:rowOff>
    </xdr:to>
    <xdr:sp macro="" textlink="">
      <xdr:nvSpPr>
        <xdr:cNvPr id="60" name="Rectangle 178"/>
        <xdr:cNvSpPr>
          <a:spLocks noChangeArrowheads="1"/>
        </xdr:cNvSpPr>
      </xdr:nvSpPr>
      <xdr:spPr bwMode="auto">
        <a:xfrm>
          <a:off x="1067233" y="5029200"/>
          <a:ext cx="314614" cy="16733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9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U2</a:t>
          </a:r>
        </a:p>
        <a:p>
          <a:pPr algn="l" rtl="0">
            <a:lnSpc>
              <a:spcPts val="9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15952</xdr:colOff>
      <xdr:row>21</xdr:row>
      <xdr:rowOff>121443</xdr:rowOff>
    </xdr:from>
    <xdr:to>
      <xdr:col>2</xdr:col>
      <xdr:colOff>19049</xdr:colOff>
      <xdr:row>24</xdr:row>
      <xdr:rowOff>152455</xdr:rowOff>
    </xdr:to>
    <xdr:sp macro="" textlink="">
      <xdr:nvSpPr>
        <xdr:cNvPr id="61" name="Line 156"/>
        <xdr:cNvSpPr>
          <a:spLocks noChangeShapeType="1"/>
        </xdr:cNvSpPr>
      </xdr:nvSpPr>
      <xdr:spPr bwMode="auto">
        <a:xfrm flipV="1">
          <a:off x="739852" y="4302918"/>
          <a:ext cx="3097" cy="669187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390526</xdr:colOff>
      <xdr:row>22</xdr:row>
      <xdr:rowOff>141559</xdr:rowOff>
    </xdr:from>
    <xdr:to>
      <xdr:col>1</xdr:col>
      <xdr:colOff>583371</xdr:colOff>
      <xdr:row>23</xdr:row>
      <xdr:rowOff>126633</xdr:rowOff>
    </xdr:to>
    <xdr:sp macro="" textlink="">
      <xdr:nvSpPr>
        <xdr:cNvPr id="62" name="Rectangle 166"/>
        <xdr:cNvSpPr>
          <a:spLocks noChangeArrowheads="1"/>
        </xdr:cNvSpPr>
      </xdr:nvSpPr>
      <xdr:spPr bwMode="auto">
        <a:xfrm>
          <a:off x="476251" y="4523059"/>
          <a:ext cx="192845" cy="22319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T2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625083</xdr:colOff>
      <xdr:row>21</xdr:row>
      <xdr:rowOff>123152</xdr:rowOff>
    </xdr:from>
    <xdr:to>
      <xdr:col>2</xdr:col>
      <xdr:colOff>296505</xdr:colOff>
      <xdr:row>21</xdr:row>
      <xdr:rowOff>123881</xdr:rowOff>
    </xdr:to>
    <xdr:sp macro="" textlink="">
      <xdr:nvSpPr>
        <xdr:cNvPr id="63" name="Line 153"/>
        <xdr:cNvSpPr>
          <a:spLocks noChangeShapeType="1"/>
        </xdr:cNvSpPr>
      </xdr:nvSpPr>
      <xdr:spPr bwMode="auto">
        <a:xfrm flipH="1">
          <a:off x="710808" y="4304627"/>
          <a:ext cx="309597" cy="729"/>
        </a:xfrm>
        <a:prstGeom prst="line">
          <a:avLst/>
        </a:prstGeom>
        <a:noFill/>
        <a:ln w="317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Layout" topLeftCell="A5" zoomScaleNormal="100" workbookViewId="0">
      <selection activeCell="F5" sqref="F5"/>
    </sheetView>
  </sheetViews>
  <sheetFormatPr defaultColWidth="8.85546875" defaultRowHeight="15" x14ac:dyDescent="0.25"/>
  <cols>
    <col min="1" max="1" width="1.140625" customWidth="1"/>
    <col min="3" max="3" width="13" customWidth="1"/>
    <col min="5" max="5" width="12.140625" customWidth="1"/>
    <col min="6" max="6" width="15.42578125" customWidth="1"/>
    <col min="7" max="7" width="7.42578125" customWidth="1"/>
    <col min="8" max="8" width="7.140625" customWidth="1"/>
    <col min="9" max="9" width="11.85546875" customWidth="1"/>
    <col min="10" max="10" width="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6.7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25">
      <c r="A3" s="5"/>
      <c r="B3" s="6"/>
      <c r="C3" s="6"/>
      <c r="D3" s="6"/>
      <c r="E3" s="73" t="s">
        <v>0</v>
      </c>
      <c r="F3" s="74"/>
      <c r="G3" s="74"/>
      <c r="H3" s="74"/>
      <c r="I3" s="75"/>
      <c r="J3" s="7"/>
    </row>
    <row r="4" spans="1:10" ht="15.75" thickBot="1" x14ac:dyDescent="0.3">
      <c r="A4" s="5"/>
      <c r="B4" s="6"/>
      <c r="C4" s="6"/>
      <c r="D4" s="6"/>
      <c r="E4" s="76" t="s">
        <v>1</v>
      </c>
      <c r="F4" s="77"/>
      <c r="G4" s="77"/>
      <c r="H4" s="77"/>
      <c r="I4" s="78"/>
      <c r="J4" s="7"/>
    </row>
    <row r="5" spans="1:10" ht="15.75" x14ac:dyDescent="0.25">
      <c r="A5" s="5"/>
      <c r="B5" s="6"/>
      <c r="C5" s="6"/>
      <c r="D5" s="6"/>
      <c r="E5" s="8" t="s">
        <v>2</v>
      </c>
      <c r="F5" s="47"/>
      <c r="G5" s="79" t="s">
        <v>3</v>
      </c>
      <c r="H5" s="80"/>
      <c r="I5" s="49"/>
      <c r="J5" s="7"/>
    </row>
    <row r="6" spans="1:10" ht="15.75" x14ac:dyDescent="0.25">
      <c r="A6" s="5"/>
      <c r="B6" s="6"/>
      <c r="C6" s="6"/>
      <c r="D6" s="6"/>
      <c r="E6" s="9" t="s">
        <v>34</v>
      </c>
      <c r="F6" s="48"/>
      <c r="G6" s="81" t="s">
        <v>4</v>
      </c>
      <c r="H6" s="82"/>
      <c r="I6" s="50"/>
      <c r="J6" s="7"/>
    </row>
    <row r="7" spans="1:10" ht="16.5" thickBot="1" x14ac:dyDescent="0.3">
      <c r="A7" s="5"/>
      <c r="B7" s="6"/>
      <c r="C7" s="6"/>
      <c r="D7" s="6"/>
      <c r="E7" s="10" t="s">
        <v>35</v>
      </c>
      <c r="F7" s="61"/>
      <c r="G7" s="83" t="s">
        <v>36</v>
      </c>
      <c r="H7" s="84"/>
      <c r="I7" s="60"/>
      <c r="J7" s="7"/>
    </row>
    <row r="8" spans="1:10" ht="16.5" thickBot="1" x14ac:dyDescent="0.3">
      <c r="A8" s="5"/>
      <c r="B8" s="6"/>
      <c r="C8" s="6"/>
      <c r="D8" s="6"/>
      <c r="E8" s="10" t="s">
        <v>5</v>
      </c>
      <c r="F8" s="85" t="str">
        <f>IF(AND(NOT(F5=0),NOT(I5=0)),I5*(F5-F6-F7)/2+F6*(I5+I6)/4+F7*(I5+I7)/4,"")</f>
        <v/>
      </c>
      <c r="G8" s="86"/>
      <c r="H8" s="86"/>
      <c r="I8" s="87"/>
      <c r="J8" s="7"/>
    </row>
    <row r="9" spans="1:10" ht="15.75" x14ac:dyDescent="0.25">
      <c r="A9" s="5"/>
      <c r="B9" s="6"/>
      <c r="C9" s="6"/>
      <c r="D9" s="6"/>
      <c r="E9" s="11" t="s">
        <v>6</v>
      </c>
      <c r="F9" s="88"/>
      <c r="G9" s="89"/>
      <c r="H9" s="89"/>
      <c r="I9" s="90"/>
      <c r="J9" s="7"/>
    </row>
    <row r="10" spans="1:10" ht="15.75" x14ac:dyDescent="0.25">
      <c r="A10" s="5"/>
      <c r="B10" s="6"/>
      <c r="C10" s="6"/>
      <c r="D10" s="6"/>
      <c r="E10" s="9" t="s">
        <v>7</v>
      </c>
      <c r="F10" s="91"/>
      <c r="G10" s="92"/>
      <c r="H10" s="92"/>
      <c r="I10" s="93"/>
      <c r="J10" s="7"/>
    </row>
    <row r="11" spans="1:10" ht="16.5" thickBot="1" x14ac:dyDescent="0.3">
      <c r="A11" s="5"/>
      <c r="B11" s="6"/>
      <c r="C11" s="6"/>
      <c r="D11" s="6"/>
      <c r="E11" s="10" t="s">
        <v>8</v>
      </c>
      <c r="F11" s="94"/>
      <c r="G11" s="95"/>
      <c r="H11" s="95"/>
      <c r="I11" s="96"/>
      <c r="J11" s="7"/>
    </row>
    <row r="12" spans="1:10" x14ac:dyDescent="0.25">
      <c r="A12" s="5"/>
      <c r="B12" s="6"/>
      <c r="C12" s="6"/>
      <c r="D12" s="6"/>
      <c r="E12" s="63" t="str">
        <f>IF(F5&lt;F6+F7,"ERROR: T1+T2 &gt; L","")</f>
        <v/>
      </c>
      <c r="F12" s="62"/>
      <c r="G12" s="6"/>
      <c r="H12" s="6"/>
      <c r="I12" s="6"/>
      <c r="J12" s="7"/>
    </row>
    <row r="13" spans="1:10" ht="15.75" x14ac:dyDescent="0.25">
      <c r="A13" s="5"/>
      <c r="B13" s="6"/>
      <c r="C13" s="6"/>
      <c r="D13" s="6"/>
      <c r="E13" s="12" t="s">
        <v>9</v>
      </c>
      <c r="F13" s="6"/>
      <c r="G13" s="6"/>
      <c r="H13" s="6"/>
      <c r="I13" s="6"/>
      <c r="J13" s="7"/>
    </row>
    <row r="14" spans="1:10" ht="15.75" x14ac:dyDescent="0.25">
      <c r="A14" s="5"/>
      <c r="B14" s="6"/>
      <c r="C14" s="6"/>
      <c r="D14" s="6"/>
      <c r="E14" s="13" t="s">
        <v>37</v>
      </c>
      <c r="F14" s="6"/>
      <c r="G14" s="6"/>
      <c r="H14" s="6"/>
      <c r="I14" s="6"/>
      <c r="J14" s="7"/>
    </row>
    <row r="15" spans="1:10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0" ht="18.75" x14ac:dyDescent="0.25">
      <c r="A16" s="5"/>
      <c r="B16" s="6"/>
      <c r="C16" s="6"/>
      <c r="D16" s="6"/>
      <c r="E16" s="14" t="s">
        <v>10</v>
      </c>
      <c r="F16" s="15"/>
      <c r="G16" s="15"/>
      <c r="H16" s="15"/>
      <c r="I16" s="16"/>
      <c r="J16" s="7"/>
    </row>
    <row r="17" spans="1:10" ht="16.5" thickBot="1" x14ac:dyDescent="0.3">
      <c r="A17" s="5"/>
      <c r="B17" s="6"/>
      <c r="C17" s="6"/>
      <c r="D17" s="6"/>
      <c r="E17" s="17" t="s">
        <v>11</v>
      </c>
      <c r="F17" s="18"/>
      <c r="G17" s="19"/>
      <c r="H17" s="19"/>
      <c r="I17" s="20"/>
      <c r="J17" s="7"/>
    </row>
    <row r="18" spans="1:10" ht="15.75" x14ac:dyDescent="0.25">
      <c r="A18" s="5"/>
      <c r="B18" s="6"/>
      <c r="C18" s="6"/>
      <c r="D18" s="6"/>
      <c r="E18" s="56" t="s">
        <v>12</v>
      </c>
      <c r="F18" s="57"/>
      <c r="G18" s="57"/>
      <c r="H18" s="21" t="s">
        <v>13</v>
      </c>
      <c r="I18" s="51"/>
      <c r="J18" s="7"/>
    </row>
    <row r="19" spans="1:10" ht="15.75" x14ac:dyDescent="0.25">
      <c r="A19" s="5"/>
      <c r="B19" s="6"/>
      <c r="C19" s="6"/>
      <c r="D19" s="6"/>
      <c r="E19" s="58" t="s">
        <v>14</v>
      </c>
      <c r="F19" s="59"/>
      <c r="G19" s="59"/>
      <c r="H19" s="22" t="s">
        <v>15</v>
      </c>
      <c r="I19" s="55"/>
      <c r="J19" s="7"/>
    </row>
    <row r="20" spans="1:10" ht="16.5" thickBot="1" x14ac:dyDescent="0.3">
      <c r="A20" s="5"/>
      <c r="B20" s="6"/>
      <c r="C20" s="6"/>
      <c r="D20" s="6"/>
      <c r="E20" s="53" t="s">
        <v>16</v>
      </c>
      <c r="F20" s="54"/>
      <c r="G20" s="54"/>
      <c r="H20" s="23" t="s">
        <v>17</v>
      </c>
      <c r="I20" s="52" t="str">
        <f>IF(AND(NOT(I18=0),NOT(I19=0)),I19*I18/2,"")</f>
        <v/>
      </c>
      <c r="J20" s="7"/>
    </row>
    <row r="21" spans="1:10" x14ac:dyDescent="0.25">
      <c r="A21" s="5"/>
      <c r="B21" s="6"/>
      <c r="C21" s="6"/>
      <c r="D21" s="6"/>
      <c r="E21" s="6"/>
      <c r="F21" s="6"/>
      <c r="G21" s="6"/>
      <c r="H21" s="6"/>
      <c r="I21" s="6"/>
      <c r="J21" s="7"/>
    </row>
    <row r="22" spans="1:10" ht="15.75" x14ac:dyDescent="0.25">
      <c r="A22" s="5"/>
      <c r="B22" s="6"/>
      <c r="C22" s="6"/>
      <c r="D22" s="6"/>
      <c r="E22" s="12" t="s">
        <v>18</v>
      </c>
      <c r="F22" s="6"/>
      <c r="G22" s="6"/>
      <c r="H22" s="6"/>
      <c r="I22" s="6"/>
      <c r="J22" s="7"/>
    </row>
    <row r="23" spans="1:10" ht="18.75" x14ac:dyDescent="0.25">
      <c r="A23" s="5"/>
      <c r="B23" s="6"/>
      <c r="C23" s="6"/>
      <c r="D23" s="6"/>
      <c r="E23" s="13" t="s">
        <v>19</v>
      </c>
      <c r="F23" s="24"/>
      <c r="G23" s="25"/>
      <c r="H23" s="25"/>
      <c r="I23" s="26"/>
      <c r="J23" s="7"/>
    </row>
    <row r="24" spans="1:10" ht="15.75" x14ac:dyDescent="0.25">
      <c r="A24" s="5"/>
      <c r="B24" s="6"/>
      <c r="C24" s="6"/>
      <c r="D24" s="6"/>
      <c r="E24" s="6"/>
      <c r="F24" s="13"/>
      <c r="G24" s="13"/>
      <c r="H24" s="13"/>
      <c r="I24" s="13"/>
      <c r="J24" s="7"/>
    </row>
    <row r="25" spans="1:10" x14ac:dyDescent="0.25">
      <c r="A25" s="5"/>
      <c r="B25" s="6"/>
      <c r="C25" s="6"/>
      <c r="D25" s="6"/>
      <c r="E25" s="6"/>
      <c r="F25" s="6"/>
      <c r="G25" s="6"/>
      <c r="H25" s="6"/>
      <c r="I25" s="6"/>
      <c r="J25" s="7"/>
    </row>
    <row r="26" spans="1:10" x14ac:dyDescent="0.25">
      <c r="A26" s="5"/>
      <c r="B26" s="6"/>
      <c r="C26" s="6"/>
      <c r="D26" s="6"/>
      <c r="E26" s="6"/>
      <c r="F26" s="6"/>
      <c r="G26" s="6"/>
      <c r="H26" s="6"/>
      <c r="I26" s="6"/>
      <c r="J26" s="7"/>
    </row>
    <row r="27" spans="1:10" x14ac:dyDescent="0.25">
      <c r="A27" s="5"/>
      <c r="B27" s="6"/>
      <c r="C27" s="6"/>
      <c r="D27" s="6"/>
      <c r="E27" s="6"/>
      <c r="F27" s="6"/>
      <c r="G27" s="6"/>
      <c r="H27" s="6"/>
      <c r="I27" s="6"/>
      <c r="J27" s="7"/>
    </row>
    <row r="28" spans="1:10" x14ac:dyDescent="0.25">
      <c r="A28" s="5"/>
      <c r="B28" s="6"/>
      <c r="C28" s="6"/>
      <c r="D28" s="6"/>
      <c r="E28" s="6"/>
      <c r="F28" s="6"/>
      <c r="G28" s="6"/>
      <c r="H28" s="6"/>
      <c r="I28" s="6"/>
      <c r="J28" s="7"/>
    </row>
    <row r="29" spans="1:10" x14ac:dyDescent="0.25">
      <c r="A29" s="5"/>
      <c r="B29" s="6" t="s">
        <v>31</v>
      </c>
      <c r="C29" s="6"/>
      <c r="D29" s="6"/>
      <c r="E29" s="6"/>
      <c r="F29" s="6"/>
      <c r="G29" s="6"/>
      <c r="H29" s="6"/>
      <c r="I29" s="6"/>
      <c r="J29" s="7"/>
    </row>
    <row r="30" spans="1:10" ht="16.5" thickBot="1" x14ac:dyDescent="0.3">
      <c r="A30" s="5"/>
      <c r="B30" s="6" t="s">
        <v>20</v>
      </c>
      <c r="C30" s="27"/>
      <c r="D30" s="27"/>
      <c r="E30" s="6"/>
      <c r="F30" s="12"/>
      <c r="G30" s="13"/>
      <c r="H30" s="13"/>
      <c r="I30" s="13"/>
      <c r="J30" s="7"/>
    </row>
    <row r="31" spans="1:10" ht="16.5" thickBot="1" x14ac:dyDescent="0.3">
      <c r="A31" s="5"/>
      <c r="B31" s="6" t="s">
        <v>21</v>
      </c>
      <c r="C31" s="6"/>
      <c r="D31" s="6"/>
      <c r="E31" s="66" t="s">
        <v>38</v>
      </c>
      <c r="F31" s="64"/>
      <c r="G31" s="64"/>
      <c r="H31" s="64"/>
      <c r="I31" s="65"/>
      <c r="J31" s="7"/>
    </row>
    <row r="32" spans="1:10" x14ac:dyDescent="0.25">
      <c r="A32" s="5"/>
      <c r="B32" s="6" t="s">
        <v>22</v>
      </c>
      <c r="C32" s="6"/>
      <c r="D32" s="6"/>
      <c r="E32" s="97"/>
      <c r="F32" s="98"/>
      <c r="G32" s="98"/>
      <c r="H32" s="98"/>
      <c r="I32" s="99"/>
      <c r="J32" s="7"/>
    </row>
    <row r="33" spans="1:10" x14ac:dyDescent="0.25">
      <c r="A33" s="5"/>
      <c r="B33" s="6" t="s">
        <v>23</v>
      </c>
      <c r="C33" s="6"/>
      <c r="D33" s="6"/>
      <c r="E33" s="100"/>
      <c r="F33" s="101"/>
      <c r="G33" s="101"/>
      <c r="H33" s="101"/>
      <c r="I33" s="102"/>
      <c r="J33" s="7"/>
    </row>
    <row r="34" spans="1:10" x14ac:dyDescent="0.25">
      <c r="A34" s="5"/>
      <c r="B34" s="28"/>
      <c r="C34" s="6"/>
      <c r="D34" s="6"/>
      <c r="E34" s="100"/>
      <c r="F34" s="101"/>
      <c r="G34" s="101"/>
      <c r="H34" s="101"/>
      <c r="I34" s="102"/>
      <c r="J34" s="7"/>
    </row>
    <row r="35" spans="1:10" ht="15.75" thickBot="1" x14ac:dyDescent="0.3">
      <c r="A35" s="5"/>
      <c r="B35" s="28"/>
      <c r="C35" s="6"/>
      <c r="D35" s="6"/>
      <c r="E35" s="103"/>
      <c r="F35" s="104"/>
      <c r="G35" s="104"/>
      <c r="H35" s="104"/>
      <c r="I35" s="105"/>
      <c r="J35" s="7"/>
    </row>
    <row r="36" spans="1:10" x14ac:dyDescent="0.25">
      <c r="A36" s="5"/>
      <c r="B36" s="6"/>
      <c r="C36" s="6"/>
      <c r="D36" s="6"/>
      <c r="E36" s="6"/>
      <c r="F36" s="6"/>
      <c r="G36" s="6"/>
      <c r="H36" s="6"/>
      <c r="I36" s="6"/>
      <c r="J36" s="7"/>
    </row>
    <row r="37" spans="1:10" x14ac:dyDescent="0.25">
      <c r="A37" s="5"/>
      <c r="B37" s="29" t="s">
        <v>32</v>
      </c>
      <c r="C37" s="6"/>
      <c r="D37" s="6"/>
      <c r="E37" s="6"/>
      <c r="F37" s="6"/>
      <c r="G37" s="6"/>
      <c r="H37" s="6"/>
      <c r="I37" s="6"/>
      <c r="J37" s="7"/>
    </row>
    <row r="38" spans="1:10" ht="15.75" thickBot="1" x14ac:dyDescent="0.3">
      <c r="A38" s="5"/>
      <c r="B38" s="6"/>
      <c r="C38" s="6"/>
      <c r="D38" s="6"/>
      <c r="E38" s="6"/>
      <c r="F38" s="6"/>
      <c r="G38" s="6"/>
      <c r="H38" s="6"/>
      <c r="I38" s="6"/>
      <c r="J38" s="7"/>
    </row>
    <row r="39" spans="1:10" ht="15.75" x14ac:dyDescent="0.25">
      <c r="A39" s="5"/>
      <c r="B39" s="30" t="s">
        <v>24</v>
      </c>
      <c r="C39" s="31"/>
      <c r="D39" s="71" t="s">
        <v>33</v>
      </c>
      <c r="E39" s="71"/>
      <c r="F39" s="71"/>
      <c r="G39" s="31"/>
      <c r="H39" s="31"/>
      <c r="I39" s="32"/>
      <c r="J39" s="7"/>
    </row>
    <row r="40" spans="1:10" ht="15.75" x14ac:dyDescent="0.25">
      <c r="A40" s="5"/>
      <c r="B40" s="33"/>
      <c r="C40" s="26"/>
      <c r="D40" s="72"/>
      <c r="E40" s="72"/>
      <c r="F40" s="72"/>
      <c r="G40" s="26"/>
      <c r="H40" s="26"/>
      <c r="I40" s="34"/>
      <c r="J40" s="7"/>
    </row>
    <row r="41" spans="1:10" ht="15.75" x14ac:dyDescent="0.25">
      <c r="A41" s="5"/>
      <c r="B41" s="35" t="s">
        <v>25</v>
      </c>
      <c r="C41" s="25"/>
      <c r="D41" s="68"/>
      <c r="E41" s="68"/>
      <c r="F41" s="68"/>
      <c r="G41" s="26"/>
      <c r="H41" s="26"/>
      <c r="I41" s="34"/>
      <c r="J41" s="7"/>
    </row>
    <row r="42" spans="1:10" ht="15.75" x14ac:dyDescent="0.25">
      <c r="A42" s="5"/>
      <c r="B42" s="35" t="s">
        <v>26</v>
      </c>
      <c r="C42" s="25"/>
      <c r="D42" s="67"/>
      <c r="E42" s="67"/>
      <c r="F42" s="67"/>
      <c r="G42" s="26"/>
      <c r="H42" s="26"/>
      <c r="I42" s="34"/>
      <c r="J42" s="7"/>
    </row>
    <row r="43" spans="1:10" ht="15.75" x14ac:dyDescent="0.25">
      <c r="A43" s="5"/>
      <c r="B43" s="35" t="s">
        <v>27</v>
      </c>
      <c r="C43" s="25"/>
      <c r="D43" s="67"/>
      <c r="E43" s="67"/>
      <c r="F43" s="67"/>
      <c r="G43" s="26"/>
      <c r="H43" s="26"/>
      <c r="I43" s="34"/>
      <c r="J43" s="7"/>
    </row>
    <row r="44" spans="1:10" ht="15.75" x14ac:dyDescent="0.25">
      <c r="A44" s="5"/>
      <c r="B44" s="36"/>
      <c r="C44" s="25"/>
      <c r="D44" s="25"/>
      <c r="E44" s="25"/>
      <c r="F44" s="26"/>
      <c r="G44" s="26"/>
      <c r="H44" s="26"/>
      <c r="I44" s="34"/>
      <c r="J44" s="7"/>
    </row>
    <row r="45" spans="1:10" ht="15.75" x14ac:dyDescent="0.25">
      <c r="A45" s="5"/>
      <c r="B45" s="35" t="s">
        <v>28</v>
      </c>
      <c r="C45" s="25"/>
      <c r="D45" s="68"/>
      <c r="E45" s="68"/>
      <c r="F45" s="68"/>
      <c r="G45" s="37"/>
      <c r="H45" s="37"/>
      <c r="I45" s="34"/>
      <c r="J45" s="7"/>
    </row>
    <row r="46" spans="1:10" ht="15.75" thickBot="1" x14ac:dyDescent="0.3">
      <c r="A46" s="5"/>
      <c r="B46" s="38"/>
      <c r="C46" s="39"/>
      <c r="D46" s="39"/>
      <c r="E46" s="39"/>
      <c r="F46" s="39"/>
      <c r="G46" s="69" t="s">
        <v>29</v>
      </c>
      <c r="H46" s="69"/>
      <c r="I46" s="70"/>
      <c r="J46" s="7"/>
    </row>
    <row r="47" spans="1:10" ht="13.5" customHeight="1" x14ac:dyDescent="0.25">
      <c r="A47" s="5"/>
      <c r="B47" s="40"/>
      <c r="C47" s="41"/>
      <c r="D47" s="41"/>
      <c r="E47" s="41"/>
      <c r="F47" s="41"/>
      <c r="G47" s="41"/>
      <c r="H47" s="41"/>
      <c r="I47" s="13"/>
      <c r="J47" s="7"/>
    </row>
    <row r="48" spans="1:10" x14ac:dyDescent="0.25">
      <c r="A48" s="5"/>
      <c r="B48" s="6" t="s">
        <v>30</v>
      </c>
      <c r="C48" s="42"/>
      <c r="D48" s="42"/>
      <c r="E48" s="42"/>
      <c r="F48" s="42"/>
      <c r="G48" s="6"/>
      <c r="H48" s="6"/>
      <c r="I48" s="43"/>
      <c r="J48" s="7"/>
    </row>
    <row r="49" spans="1:10" ht="6.75" customHeight="1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6"/>
    </row>
  </sheetData>
  <sheetProtection algorithmName="SHA-512" hashValue="YVtkEF/yXkj1jCkaeiQt/gmk1z3Ewo182yxbks+TY5eSoUq5Efsw8F9/ZMBh5add9fqvL6QQuS4PCXOwPOlt5g==" saltValue="LtVW1Cf/Tq8p27nOdQXtSA==" spinCount="100000" sheet="1" objects="1" scenarios="1"/>
  <mergeCells count="16">
    <mergeCell ref="F8:I8"/>
    <mergeCell ref="F9:I9"/>
    <mergeCell ref="F10:I10"/>
    <mergeCell ref="F11:I11"/>
    <mergeCell ref="E32:I35"/>
    <mergeCell ref="E3:I3"/>
    <mergeCell ref="E4:I4"/>
    <mergeCell ref="G5:H5"/>
    <mergeCell ref="G6:H6"/>
    <mergeCell ref="G7:H7"/>
    <mergeCell ref="D42:F42"/>
    <mergeCell ref="D43:F43"/>
    <mergeCell ref="D45:F45"/>
    <mergeCell ref="G46:I46"/>
    <mergeCell ref="D39:F40"/>
    <mergeCell ref="D41:F41"/>
  </mergeCells>
  <phoneticPr fontId="10" type="noConversion"/>
  <pageMargins left="0.70000000000000007" right="0.70000000000000007" top="0.75000000000000011" bottom="0.75000000000000011" header="0.30000000000000004" footer="0.30000000000000004"/>
  <pageSetup paperSize="9" orientation="portrait" r:id="rId1"/>
  <headerFooter>
    <oddHeader>&amp;C&amp;"Times New Roman,fed"&amp;18&amp;UInternational A-Catamaran Measurement Certificate&amp;12&amp;U
Mast &amp;&amp; Boom Measurement Form</oddHeader>
    <oddFooter>&amp;R&amp;"-,Italic"19th September 2017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 Poulsen Lighting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Thomas Paasch</cp:lastModifiedBy>
  <cp:lastPrinted>2014-03-11T11:34:20Z</cp:lastPrinted>
  <dcterms:created xsi:type="dcterms:W3CDTF">2013-11-25T12:08:59Z</dcterms:created>
  <dcterms:modified xsi:type="dcterms:W3CDTF">2017-10-04T12:26:52Z</dcterms:modified>
</cp:coreProperties>
</file>